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3037f00292e3d67/Documents/"/>
    </mc:Choice>
  </mc:AlternateContent>
  <xr:revisionPtr revIDLastSave="120" documentId="8_{26DB8AFA-6996-4EE0-A2CC-EDC36BF32044}" xr6:coauthVersionLast="47" xr6:coauthVersionMax="47" xr10:uidLastSave="{DBD2FC8E-DF8D-47D7-AF40-77C518AF3B37}"/>
  <bookViews>
    <workbookView xWindow="-90" yWindow="-90" windowWidth="17460" windowHeight="1026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6" i="1"/>
  <c r="F47" i="1"/>
  <c r="G50" i="1" l="1"/>
</calcChain>
</file>

<file path=xl/sharedStrings.xml><?xml version="1.0" encoding="utf-8"?>
<sst xmlns="http://schemas.openxmlformats.org/spreadsheetml/2006/main" count="171" uniqueCount="96">
  <si>
    <t>Lease Name</t>
  </si>
  <si>
    <t>Building Abbr. Name</t>
  </si>
  <si>
    <t>Monthly Rent</t>
  </si>
  <si>
    <t>Deposit Held</t>
  </si>
  <si>
    <t>Arth, J.</t>
  </si>
  <si>
    <t>513NWWESTVAA</t>
  </si>
  <si>
    <t>Bell - Bell</t>
  </si>
  <si>
    <t>2511NWCHIPMA</t>
  </si>
  <si>
    <t>2505NWCHIPMB</t>
  </si>
  <si>
    <t>2509NWCHIPMB</t>
  </si>
  <si>
    <t>Brown - Johnson</t>
  </si>
  <si>
    <t>600NWWESTVAL</t>
  </si>
  <si>
    <t>Duello - Forges</t>
  </si>
  <si>
    <t>513NWWESTVAB</t>
  </si>
  <si>
    <t>507NWWESTVAL</t>
  </si>
  <si>
    <t>603NWWESTVAA</t>
  </si>
  <si>
    <t>611NWFIELDCB</t>
  </si>
  <si>
    <t>Fish - Bond</t>
  </si>
  <si>
    <t>2513NWCHIPMB</t>
  </si>
  <si>
    <t>Fry, J.</t>
  </si>
  <si>
    <t>605NWWESTVAB</t>
  </si>
  <si>
    <t>George - Burks</t>
  </si>
  <si>
    <t>612NWWESTVAB</t>
  </si>
  <si>
    <t>507NWWESTVBL</t>
  </si>
  <si>
    <t>607NWWESTVAB</t>
  </si>
  <si>
    <t>Johnson, M.</t>
  </si>
  <si>
    <t>2507NWCHIPMA</t>
  </si>
  <si>
    <t>Leighty, A.</t>
  </si>
  <si>
    <t>2507NWCHIPMB</t>
  </si>
  <si>
    <t>McDonald - Garrison</t>
  </si>
  <si>
    <t>2513NWCHIPMA</t>
  </si>
  <si>
    <t>2506NWFRANCE</t>
  </si>
  <si>
    <t>O'Hara, S.</t>
  </si>
  <si>
    <t>2509NWFRANCA</t>
  </si>
  <si>
    <t>Piedimonte, A.</t>
  </si>
  <si>
    <t>2603NWFRANCA</t>
  </si>
  <si>
    <t>Poston, S.</t>
  </si>
  <si>
    <t>612NWWESTVAA</t>
  </si>
  <si>
    <t>2509NWFRANCB</t>
  </si>
  <si>
    <t>2506NWFRANCB</t>
  </si>
  <si>
    <t>Shea - Reynolds - Shea</t>
  </si>
  <si>
    <t>607NWWESTVAA</t>
  </si>
  <si>
    <t>2509NWCHIPMA</t>
  </si>
  <si>
    <t>Stone, L.</t>
  </si>
  <si>
    <t>2603NWFRANCE</t>
  </si>
  <si>
    <t>Streumph, J.</t>
  </si>
  <si>
    <t>611NWFIELDCA</t>
  </si>
  <si>
    <t>603NWWESTVAB</t>
  </si>
  <si>
    <t>2505NWCHIPMA</t>
  </si>
  <si>
    <t>609NWWESTVAA</t>
  </si>
  <si>
    <t>609NWWESTVAB</t>
  </si>
  <si>
    <t>Jones, D.</t>
  </si>
  <si>
    <t>605NWWESTVAA</t>
  </si>
  <si>
    <t>600NWWESTVAA</t>
  </si>
  <si>
    <t>506NWWESTVAA</t>
  </si>
  <si>
    <t>Brown, J - Haas, E.</t>
  </si>
  <si>
    <t>Grey, M.</t>
  </si>
  <si>
    <t>506NWWESTVAB</t>
  </si>
  <si>
    <t>604NWWESTVAA</t>
  </si>
  <si>
    <t>Hoskins - Bogart</t>
  </si>
  <si>
    <t>604NWWESTVAB</t>
  </si>
  <si>
    <t>607NWFIELDCA</t>
  </si>
  <si>
    <t>607NWFIELCCB</t>
  </si>
  <si>
    <t>2511NWCHIPMB</t>
  </si>
  <si>
    <t>Unit Type</t>
  </si>
  <si>
    <t>2/2</t>
  </si>
  <si>
    <t>2/1</t>
  </si>
  <si>
    <t>3/1</t>
  </si>
  <si>
    <t>Closterman, Lorene</t>
  </si>
  <si>
    <t>Volranth, M</t>
  </si>
  <si>
    <t>VACANT</t>
  </si>
  <si>
    <t>Adcock, L</t>
  </si>
  <si>
    <t>Chaves, Atianna</t>
  </si>
  <si>
    <t>Reyes - Claudill</t>
  </si>
  <si>
    <t>Hurd - Hawkins</t>
  </si>
  <si>
    <t>Polito, Scarlett</t>
  </si>
  <si>
    <t>Gabbitas, Josh</t>
  </si>
  <si>
    <t>Smith, D.</t>
  </si>
  <si>
    <t>Quick, James</t>
  </si>
  <si>
    <t>Lawyer, Matt</t>
  </si>
  <si>
    <t>VACANT-rented</t>
  </si>
  <si>
    <t>WESTVALE Rent Roll - Feb 2026</t>
  </si>
  <si>
    <t>King, S.</t>
  </si>
  <si>
    <t>Pulliam - Pulliam</t>
  </si>
  <si>
    <t>Cahimba - Cahimba</t>
  </si>
  <si>
    <t>Graham, M.</t>
  </si>
  <si>
    <t>Harvey, D</t>
  </si>
  <si>
    <t>Pulliams, C.</t>
  </si>
  <si>
    <t>Jones, T.</t>
  </si>
  <si>
    <t>Square Foot</t>
  </si>
  <si>
    <t>800</t>
  </si>
  <si>
    <t>640</t>
  </si>
  <si>
    <t>852</t>
  </si>
  <si>
    <t>Annual</t>
  </si>
  <si>
    <t>Total Monthly</t>
  </si>
  <si>
    <t>Total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</si>
</sst>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7" formatCode="&quot;$&quot;#,##0.00"/>
  </numFmts>
  <fonts count="5" x14ac:knownFonts="1">
    <font>
      <sz val="11"/>
      <color indexed="8"/>
      <name val="Aptos Narrow"/>
      <family val="2"/>
      <scheme val="minor"/>
    </font>
    <font>
      <b/>
      <sz val="18"/>
      <name val="Calibri"/>
    </font>
    <font>
      <b/>
      <sz val="11"/>
      <name val="Calibri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wrapText="1"/>
    </xf>
    <xf numFmtId="0" fontId="0" fillId="0" borderId="0" xfId="0" applyAlignment="1">
      <alignment horizontal="right"/>
    </xf>
    <xf numFmtId="7" fontId="0" fillId="0" borderId="0" xfId="0" applyNumberFormat="1" applyAlignment="1">
      <alignment horizontal="right"/>
    </xf>
    <xf numFmtId="49" fontId="2" fillId="0" borderId="1" xfId="0" applyNumberFormat="1" applyFont="1" applyBorder="1" applyAlignment="1">
      <alignment horizontal="right" wrapText="1"/>
    </xf>
    <xf numFmtId="8" fontId="0" fillId="0" borderId="0" xfId="0" applyNumberFormat="1" applyAlignment="1">
      <alignment horizontal="right"/>
    </xf>
    <xf numFmtId="44" fontId="0" fillId="0" borderId="0" xfId="1" applyFont="1" applyAlignment="1">
      <alignment horizontal="right"/>
    </xf>
    <xf numFmtId="164" fontId="0" fillId="0" borderId="0" xfId="0" applyNumberFormat="1"/>
    <xf numFmtId="2" fontId="0" fillId="0" borderId="0" xfId="0" applyNumberFormat="1"/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10" fontId="0" fillId="0" borderId="0" xfId="2" applyNumberFormat="1" applyFont="1"/>
    <xf numFmtId="49" fontId="4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9" fontId="1" fillId="0" borderId="0" xfId="0" applyNumberFormat="1" applyFont="1"/>
    <xf numFmtId="0" fontId="0" fillId="0" borderId="0" xfId="0"/>
    <xf numFmtId="167" fontId="0" fillId="0" borderId="0" xfId="1" applyNumberFormat="1" applyFont="1" applyAlignment="1">
      <alignment horizontal="right"/>
    </xf>
    <xf numFmtId="6" fontId="0" fillId="0" borderId="0" xfId="0" applyNumberForma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A35" workbookViewId="0">
      <selection activeCell="H12" sqref="H12"/>
    </sheetView>
  </sheetViews>
  <sheetFormatPr defaultRowHeight="14.75" x14ac:dyDescent="0.75"/>
  <cols>
    <col min="1" max="1" width="21.26953125" customWidth="1"/>
    <col min="2" max="2" width="30" customWidth="1"/>
    <col min="3" max="4" width="10.953125" customWidth="1"/>
    <col min="5" max="5" width="15" style="3" customWidth="1"/>
    <col min="6" max="6" width="17.81640625" style="3" customWidth="1"/>
    <col min="7" max="7" width="12" style="8" bestFit="1" customWidth="1"/>
    <col min="9" max="9" width="12" bestFit="1" customWidth="1"/>
    <col min="11" max="11" width="13.58984375" bestFit="1" customWidth="1"/>
  </cols>
  <sheetData>
    <row r="1" spans="1:6" ht="23.5" x14ac:dyDescent="1.1000000000000001">
      <c r="A1" s="16" t="s">
        <v>81</v>
      </c>
      <c r="B1" s="17"/>
      <c r="C1" s="17"/>
      <c r="D1" s="17"/>
      <c r="E1" s="17"/>
    </row>
    <row r="4" spans="1:6" ht="24.7" customHeight="1" x14ac:dyDescent="0.75">
      <c r="A4" s="2" t="s">
        <v>0</v>
      </c>
      <c r="B4" s="2" t="s">
        <v>1</v>
      </c>
      <c r="C4" s="2" t="s">
        <v>64</v>
      </c>
      <c r="D4" s="14" t="s">
        <v>89</v>
      </c>
      <c r="E4" s="5" t="s">
        <v>2</v>
      </c>
      <c r="F4" s="5" t="s">
        <v>3</v>
      </c>
    </row>
    <row r="5" spans="1:6" x14ac:dyDescent="0.75">
      <c r="A5" s="1" t="s">
        <v>79</v>
      </c>
      <c r="B5" s="1" t="s">
        <v>48</v>
      </c>
      <c r="C5" s="1" t="s">
        <v>65</v>
      </c>
      <c r="D5" s="1" t="s">
        <v>90</v>
      </c>
      <c r="E5" s="4">
        <v>1200</v>
      </c>
      <c r="F5" s="4">
        <v>1200</v>
      </c>
    </row>
    <row r="6" spans="1:6" x14ac:dyDescent="0.75">
      <c r="A6" s="1" t="s">
        <v>70</v>
      </c>
      <c r="B6" s="1" t="s">
        <v>8</v>
      </c>
      <c r="C6" s="1" t="s">
        <v>65</v>
      </c>
      <c r="D6" s="1" t="s">
        <v>90</v>
      </c>
      <c r="E6" s="4">
        <v>1200</v>
      </c>
      <c r="F6" s="4">
        <v>0</v>
      </c>
    </row>
    <row r="7" spans="1:6" x14ac:dyDescent="0.75">
      <c r="A7" s="1" t="s">
        <v>80</v>
      </c>
      <c r="B7" s="1" t="s">
        <v>39</v>
      </c>
      <c r="C7" s="1" t="s">
        <v>66</v>
      </c>
      <c r="D7" s="1" t="s">
        <v>91</v>
      </c>
      <c r="E7" s="4">
        <v>1025</v>
      </c>
      <c r="F7" s="4">
        <v>1025</v>
      </c>
    </row>
    <row r="8" spans="1:6" x14ac:dyDescent="0.75">
      <c r="A8" s="1" t="s">
        <v>82</v>
      </c>
      <c r="B8" s="1" t="s">
        <v>31</v>
      </c>
      <c r="C8" s="1" t="s">
        <v>66</v>
      </c>
      <c r="D8" s="1" t="s">
        <v>91</v>
      </c>
      <c r="E8" s="4">
        <v>1000</v>
      </c>
      <c r="F8" s="4">
        <v>1000</v>
      </c>
    </row>
    <row r="9" spans="1:6" x14ac:dyDescent="0.75">
      <c r="A9" s="1" t="s">
        <v>25</v>
      </c>
      <c r="B9" s="1" t="s">
        <v>26</v>
      </c>
      <c r="C9" s="1" t="s">
        <v>67</v>
      </c>
      <c r="D9" s="1" t="s">
        <v>92</v>
      </c>
      <c r="E9" s="4">
        <v>900</v>
      </c>
      <c r="F9" s="4">
        <v>400</v>
      </c>
    </row>
    <row r="10" spans="1:6" x14ac:dyDescent="0.75">
      <c r="A10" s="1" t="s">
        <v>27</v>
      </c>
      <c r="B10" s="1" t="s">
        <v>28</v>
      </c>
      <c r="C10" s="1" t="s">
        <v>67</v>
      </c>
      <c r="D10" s="1" t="s">
        <v>92</v>
      </c>
      <c r="E10" s="4">
        <v>1075</v>
      </c>
      <c r="F10" s="4">
        <v>2000</v>
      </c>
    </row>
    <row r="11" spans="1:6" x14ac:dyDescent="0.75">
      <c r="A11" s="1" t="s">
        <v>69</v>
      </c>
      <c r="B11" s="1" t="s">
        <v>42</v>
      </c>
      <c r="C11" s="1" t="s">
        <v>67</v>
      </c>
      <c r="D11" s="1" t="s">
        <v>92</v>
      </c>
      <c r="E11" s="4">
        <v>1130</v>
      </c>
      <c r="F11" s="4">
        <v>1130</v>
      </c>
    </row>
    <row r="12" spans="1:6" x14ac:dyDescent="0.75">
      <c r="A12" s="1" t="s">
        <v>83</v>
      </c>
      <c r="B12" s="1" t="s">
        <v>9</v>
      </c>
      <c r="C12" s="1" t="s">
        <v>67</v>
      </c>
      <c r="D12" s="1" t="s">
        <v>92</v>
      </c>
      <c r="E12" s="4">
        <v>1215</v>
      </c>
      <c r="F12" s="4">
        <v>1215</v>
      </c>
    </row>
    <row r="13" spans="1:6" x14ac:dyDescent="0.75">
      <c r="A13" s="1" t="s">
        <v>32</v>
      </c>
      <c r="B13" s="1" t="s">
        <v>33</v>
      </c>
      <c r="C13" s="1" t="s">
        <v>66</v>
      </c>
      <c r="D13" s="1" t="s">
        <v>91</v>
      </c>
      <c r="E13" s="4">
        <v>925</v>
      </c>
      <c r="F13" s="4">
        <v>625</v>
      </c>
    </row>
    <row r="14" spans="1:6" x14ac:dyDescent="0.75">
      <c r="A14" s="1" t="s">
        <v>72</v>
      </c>
      <c r="B14" s="1" t="s">
        <v>38</v>
      </c>
      <c r="C14" s="1" t="s">
        <v>66</v>
      </c>
      <c r="D14" s="1" t="s">
        <v>91</v>
      </c>
      <c r="E14" s="4">
        <v>1000</v>
      </c>
      <c r="F14" s="4">
        <v>1000</v>
      </c>
    </row>
    <row r="15" spans="1:6" x14ac:dyDescent="0.75">
      <c r="A15" s="1" t="s">
        <v>6</v>
      </c>
      <c r="B15" s="1" t="s">
        <v>7</v>
      </c>
      <c r="C15" s="1" t="s">
        <v>67</v>
      </c>
      <c r="D15" s="1" t="s">
        <v>92</v>
      </c>
      <c r="E15" s="4">
        <v>925</v>
      </c>
      <c r="F15" s="4">
        <v>1260</v>
      </c>
    </row>
    <row r="16" spans="1:6" x14ac:dyDescent="0.75">
      <c r="A16" s="1" t="s">
        <v>88</v>
      </c>
      <c r="B16" s="1" t="s">
        <v>63</v>
      </c>
      <c r="C16" s="1" t="s">
        <v>67</v>
      </c>
      <c r="D16" s="1" t="s">
        <v>92</v>
      </c>
      <c r="E16" s="18">
        <v>1200</v>
      </c>
      <c r="F16" s="6">
        <v>1200</v>
      </c>
    </row>
    <row r="17" spans="1:6" ht="17" customHeight="1" x14ac:dyDescent="0.75">
      <c r="A17" s="1" t="s">
        <v>29</v>
      </c>
      <c r="B17" s="1" t="s">
        <v>30</v>
      </c>
      <c r="C17" s="1" t="s">
        <v>66</v>
      </c>
      <c r="D17" s="1" t="s">
        <v>91</v>
      </c>
      <c r="E17" s="4">
        <v>850</v>
      </c>
      <c r="F17" s="4">
        <v>1400</v>
      </c>
    </row>
    <row r="18" spans="1:6" x14ac:dyDescent="0.75">
      <c r="A18" s="1" t="s">
        <v>17</v>
      </c>
      <c r="B18" s="1" t="s">
        <v>18</v>
      </c>
      <c r="C18" s="1" t="s">
        <v>66</v>
      </c>
      <c r="D18" s="1" t="s">
        <v>91</v>
      </c>
      <c r="E18" s="4">
        <v>950</v>
      </c>
      <c r="F18" s="4">
        <v>1300</v>
      </c>
    </row>
    <row r="19" spans="1:6" x14ac:dyDescent="0.75">
      <c r="A19" s="1" t="s">
        <v>34</v>
      </c>
      <c r="B19" s="1" t="s">
        <v>35</v>
      </c>
      <c r="C19" s="1" t="s">
        <v>66</v>
      </c>
      <c r="D19" s="1" t="s">
        <v>91</v>
      </c>
      <c r="E19" s="4">
        <v>850</v>
      </c>
      <c r="F19" s="4">
        <v>800</v>
      </c>
    </row>
    <row r="20" spans="1:6" x14ac:dyDescent="0.75">
      <c r="A20" s="1" t="s">
        <v>43</v>
      </c>
      <c r="B20" s="1" t="s">
        <v>44</v>
      </c>
      <c r="C20" s="1" t="s">
        <v>66</v>
      </c>
      <c r="D20" s="1" t="s">
        <v>91</v>
      </c>
      <c r="E20" s="4">
        <v>925</v>
      </c>
      <c r="F20" s="4">
        <v>800</v>
      </c>
    </row>
    <row r="21" spans="1:6" x14ac:dyDescent="0.75">
      <c r="A21" s="1" t="s">
        <v>75</v>
      </c>
      <c r="B21" s="1" t="s">
        <v>14</v>
      </c>
      <c r="C21" s="1" t="s">
        <v>66</v>
      </c>
      <c r="D21" s="1" t="s">
        <v>91</v>
      </c>
      <c r="E21" s="4">
        <v>1025</v>
      </c>
      <c r="F21" s="4">
        <v>1000</v>
      </c>
    </row>
    <row r="22" spans="1:6" x14ac:dyDescent="0.75">
      <c r="A22" s="1" t="s">
        <v>71</v>
      </c>
      <c r="B22" s="1" t="s">
        <v>23</v>
      </c>
      <c r="C22" s="1" t="s">
        <v>66</v>
      </c>
      <c r="D22" s="1">
        <v>640</v>
      </c>
      <c r="E22" s="4">
        <v>1000</v>
      </c>
      <c r="F22" s="4">
        <v>1500</v>
      </c>
    </row>
    <row r="23" spans="1:6" x14ac:dyDescent="0.75">
      <c r="A23" s="1" t="s">
        <v>4</v>
      </c>
      <c r="B23" s="1" t="s">
        <v>5</v>
      </c>
      <c r="C23" s="1" t="s">
        <v>66</v>
      </c>
      <c r="D23" s="15">
        <v>640</v>
      </c>
      <c r="E23" s="4">
        <v>965</v>
      </c>
      <c r="F23" s="4">
        <v>775</v>
      </c>
    </row>
    <row r="24" spans="1:6" x14ac:dyDescent="0.75">
      <c r="A24" s="1" t="s">
        <v>12</v>
      </c>
      <c r="B24" s="1" t="s">
        <v>13</v>
      </c>
      <c r="C24" s="1" t="s">
        <v>66</v>
      </c>
      <c r="D24" s="1" t="s">
        <v>91</v>
      </c>
      <c r="E24" s="4">
        <v>925</v>
      </c>
      <c r="F24" s="4">
        <v>725</v>
      </c>
    </row>
    <row r="25" spans="1:6" x14ac:dyDescent="0.75">
      <c r="A25" s="1" t="s">
        <v>10</v>
      </c>
      <c r="B25" s="1" t="s">
        <v>11</v>
      </c>
      <c r="C25" s="1" t="s">
        <v>67</v>
      </c>
      <c r="D25" s="1" t="s">
        <v>91</v>
      </c>
      <c r="E25" s="4">
        <v>1000</v>
      </c>
      <c r="F25" s="4">
        <v>850</v>
      </c>
    </row>
    <row r="26" spans="1:6" x14ac:dyDescent="0.75">
      <c r="A26" s="1" t="s">
        <v>56</v>
      </c>
      <c r="B26" s="1" t="s">
        <v>53</v>
      </c>
      <c r="C26" s="1" t="s">
        <v>67</v>
      </c>
      <c r="D26" s="1" t="s">
        <v>92</v>
      </c>
      <c r="E26" s="6">
        <v>1150</v>
      </c>
      <c r="F26" s="6">
        <v>900</v>
      </c>
    </row>
    <row r="27" spans="1:6" x14ac:dyDescent="0.75">
      <c r="A27" s="1" t="s">
        <v>73</v>
      </c>
      <c r="B27" s="1" t="s">
        <v>15</v>
      </c>
      <c r="C27" s="1" t="s">
        <v>66</v>
      </c>
      <c r="D27" s="1" t="s">
        <v>92</v>
      </c>
      <c r="E27" s="4">
        <v>995</v>
      </c>
      <c r="F27" s="4">
        <v>995</v>
      </c>
    </row>
    <row r="28" spans="1:6" ht="16.399999999999999" customHeight="1" x14ac:dyDescent="0.75">
      <c r="A28" s="1" t="s">
        <v>84</v>
      </c>
      <c r="B28" s="1" t="s">
        <v>47</v>
      </c>
      <c r="C28" s="1" t="s">
        <v>66</v>
      </c>
      <c r="D28" s="1" t="s">
        <v>91</v>
      </c>
      <c r="E28" s="4">
        <v>1050</v>
      </c>
      <c r="F28" s="4">
        <v>1050</v>
      </c>
    </row>
    <row r="29" spans="1:6" ht="16.399999999999999" customHeight="1" x14ac:dyDescent="0.75">
      <c r="A29" s="1" t="s">
        <v>40</v>
      </c>
      <c r="B29" s="1" t="s">
        <v>41</v>
      </c>
      <c r="C29" s="1" t="s">
        <v>66</v>
      </c>
      <c r="D29" s="1" t="s">
        <v>91</v>
      </c>
      <c r="E29" s="4">
        <v>1025</v>
      </c>
      <c r="F29" s="4">
        <v>875</v>
      </c>
    </row>
    <row r="30" spans="1:6" x14ac:dyDescent="0.75">
      <c r="A30" s="1" t="s">
        <v>86</v>
      </c>
      <c r="B30" s="1" t="s">
        <v>24</v>
      </c>
      <c r="C30" s="1" t="s">
        <v>66</v>
      </c>
      <c r="D30" s="1" t="s">
        <v>91</v>
      </c>
      <c r="E30" s="4">
        <v>950</v>
      </c>
      <c r="F30" s="4">
        <v>950</v>
      </c>
    </row>
    <row r="31" spans="1:6" x14ac:dyDescent="0.75">
      <c r="A31" s="1" t="s">
        <v>45</v>
      </c>
      <c r="B31" s="1" t="s">
        <v>46</v>
      </c>
      <c r="C31" s="1" t="s">
        <v>66</v>
      </c>
      <c r="D31" s="1" t="s">
        <v>91</v>
      </c>
      <c r="E31" s="4">
        <v>800</v>
      </c>
      <c r="F31" s="4">
        <v>600</v>
      </c>
    </row>
    <row r="32" spans="1:6" ht="14" customHeight="1" x14ac:dyDescent="0.75">
      <c r="A32" s="1" t="s">
        <v>68</v>
      </c>
      <c r="B32" s="1" t="s">
        <v>16</v>
      </c>
      <c r="C32" s="1" t="s">
        <v>66</v>
      </c>
      <c r="D32" s="1" t="s">
        <v>91</v>
      </c>
      <c r="E32" s="4">
        <v>1000</v>
      </c>
      <c r="F32" s="4">
        <v>1000</v>
      </c>
    </row>
    <row r="33" spans="1:11" x14ac:dyDescent="0.75">
      <c r="A33" s="1" t="s">
        <v>36</v>
      </c>
      <c r="B33" s="1" t="s">
        <v>37</v>
      </c>
      <c r="C33" s="1" t="s">
        <v>67</v>
      </c>
      <c r="D33" s="1" t="s">
        <v>91</v>
      </c>
      <c r="E33" s="4">
        <v>1115</v>
      </c>
      <c r="F33" s="4">
        <v>1100</v>
      </c>
    </row>
    <row r="34" spans="1:11" x14ac:dyDescent="0.75">
      <c r="A34" s="1" t="s">
        <v>21</v>
      </c>
      <c r="B34" s="1" t="s">
        <v>22</v>
      </c>
      <c r="C34" s="1" t="s">
        <v>67</v>
      </c>
      <c r="D34" s="1" t="s">
        <v>92</v>
      </c>
      <c r="E34" s="4">
        <v>1000</v>
      </c>
      <c r="F34" s="4">
        <v>800</v>
      </c>
    </row>
    <row r="35" spans="1:11" x14ac:dyDescent="0.75">
      <c r="A35" s="1" t="s">
        <v>76</v>
      </c>
      <c r="B35" s="1" t="s">
        <v>49</v>
      </c>
      <c r="C35" s="1" t="s">
        <v>66</v>
      </c>
      <c r="D35" s="1" t="s">
        <v>92</v>
      </c>
      <c r="E35" s="6">
        <v>1025</v>
      </c>
      <c r="F35" s="6">
        <v>1000</v>
      </c>
    </row>
    <row r="36" spans="1:11" x14ac:dyDescent="0.75">
      <c r="A36" s="1" t="s">
        <v>77</v>
      </c>
      <c r="B36" s="1" t="s">
        <v>50</v>
      </c>
      <c r="C36" s="1" t="s">
        <v>66</v>
      </c>
      <c r="D36" s="1" t="s">
        <v>91</v>
      </c>
      <c r="E36" s="6">
        <v>880</v>
      </c>
      <c r="F36" s="6">
        <v>725</v>
      </c>
      <c r="K36" s="12"/>
    </row>
    <row r="37" spans="1:11" x14ac:dyDescent="0.75">
      <c r="A37" s="1" t="s">
        <v>51</v>
      </c>
      <c r="B37" s="1" t="s">
        <v>52</v>
      </c>
      <c r="C37" s="1" t="s">
        <v>66</v>
      </c>
      <c r="D37" s="1" t="s">
        <v>91</v>
      </c>
      <c r="E37" s="6">
        <v>925</v>
      </c>
      <c r="F37" s="6">
        <v>1500</v>
      </c>
    </row>
    <row r="38" spans="1:11" x14ac:dyDescent="0.75">
      <c r="A38" s="1" t="s">
        <v>19</v>
      </c>
      <c r="B38" s="1" t="s">
        <v>20</v>
      </c>
      <c r="C38" s="1" t="s">
        <v>66</v>
      </c>
      <c r="D38" s="1" t="s">
        <v>91</v>
      </c>
      <c r="E38" s="4">
        <v>900</v>
      </c>
      <c r="F38" s="4">
        <v>750</v>
      </c>
    </row>
    <row r="39" spans="1:11" ht="15.4" customHeight="1" x14ac:dyDescent="0.75">
      <c r="A39" s="1" t="s">
        <v>55</v>
      </c>
      <c r="B39" s="1" t="s">
        <v>54</v>
      </c>
      <c r="C39" s="1" t="s">
        <v>66</v>
      </c>
      <c r="D39" s="1" t="s">
        <v>91</v>
      </c>
      <c r="E39" s="6">
        <v>950</v>
      </c>
      <c r="F39" s="6">
        <v>775</v>
      </c>
    </row>
    <row r="40" spans="1:11" x14ac:dyDescent="0.75">
      <c r="A40" s="1" t="s">
        <v>74</v>
      </c>
      <c r="B40" s="1" t="s">
        <v>57</v>
      </c>
      <c r="C40" s="1" t="s">
        <v>66</v>
      </c>
      <c r="D40" s="1" t="s">
        <v>91</v>
      </c>
      <c r="E40" s="6">
        <v>1025</v>
      </c>
      <c r="F40" s="6">
        <v>1025</v>
      </c>
    </row>
    <row r="41" spans="1:11" x14ac:dyDescent="0.75">
      <c r="A41" s="1" t="s">
        <v>85</v>
      </c>
      <c r="B41" s="1" t="s">
        <v>58</v>
      </c>
      <c r="C41" s="1" t="s">
        <v>66</v>
      </c>
      <c r="D41" s="1" t="s">
        <v>91</v>
      </c>
      <c r="E41" s="6">
        <v>1025</v>
      </c>
      <c r="F41" s="6">
        <v>1025</v>
      </c>
    </row>
    <row r="42" spans="1:11" x14ac:dyDescent="0.75">
      <c r="A42" s="1" t="s">
        <v>59</v>
      </c>
      <c r="B42" s="1" t="s">
        <v>60</v>
      </c>
      <c r="C42" s="1" t="s">
        <v>66</v>
      </c>
      <c r="D42" s="1" t="s">
        <v>91</v>
      </c>
      <c r="E42" s="6">
        <v>975</v>
      </c>
      <c r="F42" s="6">
        <v>900</v>
      </c>
    </row>
    <row r="43" spans="1:11" x14ac:dyDescent="0.75">
      <c r="A43" s="1" t="s">
        <v>87</v>
      </c>
      <c r="B43" s="1" t="s">
        <v>61</v>
      </c>
      <c r="C43" s="1" t="s">
        <v>66</v>
      </c>
      <c r="D43" s="1" t="s">
        <v>91</v>
      </c>
      <c r="E43" s="6">
        <v>1025</v>
      </c>
      <c r="F43" s="6">
        <v>1025</v>
      </c>
    </row>
    <row r="44" spans="1:11" x14ac:dyDescent="0.75">
      <c r="A44" s="1" t="s">
        <v>78</v>
      </c>
      <c r="B44" s="1" t="s">
        <v>62</v>
      </c>
      <c r="C44" s="1" t="s">
        <v>66</v>
      </c>
      <c r="D44" s="1" t="s">
        <v>91</v>
      </c>
      <c r="E44" s="6">
        <v>1025</v>
      </c>
      <c r="F44" s="6">
        <v>1025</v>
      </c>
    </row>
    <row r="45" spans="1:11" x14ac:dyDescent="0.75">
      <c r="D45" s="1"/>
      <c r="E45" s="19"/>
    </row>
    <row r="46" spans="1:11" x14ac:dyDescent="0.75">
      <c r="C46" s="9"/>
      <c r="E46" s="4">
        <f>SUM(E5:E45)</f>
        <v>40125</v>
      </c>
      <c r="F46" s="3" t="s">
        <v>94</v>
      </c>
      <c r="G46" s="8" t="s">
        <v>93</v>
      </c>
    </row>
    <row r="47" spans="1:11" x14ac:dyDescent="0.75">
      <c r="C47" s="1" t="s">
        <v>67</v>
      </c>
      <c r="D47" s="1"/>
      <c r="E47" s="3">
        <v>10</v>
      </c>
      <c r="F47" s="7">
        <f>SUMIF(C5:C44,C34,E5:E44)</f>
        <v>10710</v>
      </c>
      <c r="G47" s="8">
        <v>128520</v>
      </c>
      <c r="I47" s="10"/>
      <c r="K47" s="11"/>
    </row>
    <row r="48" spans="1:11" x14ac:dyDescent="0.75">
      <c r="C48" s="1" t="s">
        <v>65</v>
      </c>
      <c r="D48" s="1"/>
      <c r="E48" s="3">
        <v>2</v>
      </c>
      <c r="F48" s="7">
        <v>2400</v>
      </c>
      <c r="G48" s="8">
        <v>28800</v>
      </c>
      <c r="I48" s="10"/>
      <c r="K48" s="11"/>
    </row>
    <row r="49" spans="3:11" x14ac:dyDescent="0.75">
      <c r="C49" s="1" t="s">
        <v>66</v>
      </c>
      <c r="D49" s="1"/>
      <c r="E49" s="3">
        <v>28</v>
      </c>
      <c r="F49" s="7">
        <f>SUMIF(C5:C44,C30,E5:E44)</f>
        <v>27015</v>
      </c>
      <c r="G49" s="8">
        <v>324180</v>
      </c>
      <c r="K49" s="11"/>
    </row>
    <row r="50" spans="3:11" x14ac:dyDescent="0.75">
      <c r="G50" s="8">
        <f>SUM(G47:G49)</f>
        <v>481500</v>
      </c>
      <c r="H50" t="s">
        <v>95</v>
      </c>
      <c r="I50" s="10"/>
      <c r="K50" s="11"/>
    </row>
    <row r="51" spans="3:11" x14ac:dyDescent="0.75">
      <c r="G51" s="9"/>
    </row>
    <row r="56" spans="3:11" x14ac:dyDescent="0.75">
      <c r="F56" s="7"/>
      <c r="G56" s="13"/>
    </row>
    <row r="57" spans="3:11" x14ac:dyDescent="0.75">
      <c r="F57" s="7"/>
      <c r="G57" s="13"/>
    </row>
    <row r="58" spans="3:11" x14ac:dyDescent="0.75">
      <c r="F58" s="7"/>
      <c r="G58" s="13"/>
    </row>
    <row r="59" spans="3:11" x14ac:dyDescent="0.75">
      <c r="F59" s="7"/>
      <c r="G59" s="13"/>
    </row>
  </sheetData>
  <sortState xmlns:xlrd2="http://schemas.microsoft.com/office/spreadsheetml/2017/richdata2" ref="A5:F34">
    <sortCondition ref="B5:B34"/>
  </sortState>
  <mergeCells count="1">
    <mergeCell ref="A1:E1"/>
  </mergeCells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Austin Paul</cp:lastModifiedBy>
  <cp:lastPrinted>2025-03-28T01:08:50Z</cp:lastPrinted>
  <dcterms:created xsi:type="dcterms:W3CDTF">2024-02-05T20:00:57Z</dcterms:created>
  <dcterms:modified xsi:type="dcterms:W3CDTF">2026-02-25T18:07:35Z</dcterms:modified>
</cp:coreProperties>
</file>